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<sst xmlns="http://schemas.openxmlformats.org/spreadsheetml/2006/main" count="84" uniqueCount="75">
  <si>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</si>
  <si>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</si>
  <si>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</si>
  <si>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</si>
  <si>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</si>
  <si>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</si>
  <si>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</si>
  <si>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</si>
  <si>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</si>
  <si>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</si>
  <si>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</si>
  <si>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</si>
  <si>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</si>
  <si>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</si>
  <si>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</si>
  <si>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Додаток 6</t>
  </si>
  <si>
    <t>1510000</t>
  </si>
  <si>
    <t>1500000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</si>
  <si>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</si>
  <si>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</si>
  <si>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</si>
  <si>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</si>
  <si>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</si>
  <si>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</si>
  <si>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</si>
  <si>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</si>
  <si>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</si>
  <si>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</si>
  <si>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0217461</t>
  </si>
  <si>
    <t>0490</t>
  </si>
  <si>
    <t>Програма поетапного покращення надання медичної допомоги населенню міста Нетішина та розвитку галузі охорони здоров'я на 2017-2020 роки</t>
  </si>
  <si>
    <t>0212144</t>
  </si>
  <si>
    <t>Централізовані заходи з лікування хворих на цукровий та нецукровий діабет</t>
  </si>
  <si>
    <t>Рішення 23-ї сесії Нетішинської міської ради від 14.02.2017 року № 23/1203</t>
  </si>
  <si>
    <t>2144</t>
  </si>
  <si>
    <t>0763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</si>
  <si>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</si>
  <si>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</si>
  <si>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</si>
  <si>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</si>
  <si>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</si>
  <si>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</si>
  <si>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О.В.Хоменко</t>
  </si>
  <si>
    <t>В.Ф.Кравчук</t>
  </si>
  <si>
    <t>1516030</t>
  </si>
  <si>
    <t>6030</t>
  </si>
  <si>
    <t>Програма підвищення енергоефективності м.Нетішин на 2018-2020 роки</t>
  </si>
  <si>
    <t>Рішення 40-ї сесії Нетішинської міської ради від 30.03.2014 року № 40/2384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</si>
  <si>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</si>
  <si>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</si>
  <si>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</si>
  <si>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</si>
  <si>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0800000</t>
  </si>
  <si>
    <t>0810000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</si>
  <si>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</si>
  <si>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</si>
  <si>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</si>
  <si>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</si>
  <si>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</si>
  <si>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1510150</t>
  </si>
  <si>
    <t>Забезпечення надійної та безперебійної експлуатації ліфтів</t>
  </si>
  <si>
    <t>Комплексна програма підтримки та розвитку житлового фонду</t>
  </si>
  <si>
    <t>Рішення 37-ї сесії Нетішинської міської ради від 21.12.2017 року № 37/2070</t>
  </si>
  <si>
    <t>0216015</t>
  </si>
  <si>
    <t>6015</t>
  </si>
  <si>
    <t>0217650</t>
  </si>
  <si>
    <t>Проведення експертної грошової оцінки земеьної ділянки чи права на неї</t>
  </si>
  <si>
    <t>Програма розвитку земельних відносин на 2016-2020 роки</t>
  </si>
  <si>
    <t>Рішення 3-ї сесії Нетішинської міської ради від 10.12.2015 року № 3/31</t>
  </si>
  <si>
    <t>0813210</t>
  </si>
  <si>
    <t>Організація та проведення громадськиї робіт</t>
  </si>
  <si>
    <t>Програма зайнятості населення міста Нетішин на 2018-2020 роки</t>
  </si>
  <si>
    <t>Рішення 40-ї сесії Нетішинської міської ради від 30.03.2018 року № 40/2385</t>
  </si>
  <si>
    <t xml:space="preserve">рішення  п'ятдесят четвертої сесії </t>
  </si>
  <si>
    <t>12.04.2019 № 54/____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</si>
</sst>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3" fillId="0" borderId="10" xfId="0" applyNumberFormat="1" applyFont="1" applyBorder="1" applyAlignment="1" quotePrefix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 quotePrefix="1">
      <alignment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4"/>
  <sheetViews>
    <sheetView tabSelected="1" zoomScaleSheetLayoutView="100" zoomScalePageLayoutView="0" workbookViewId="0" topLeftCell="A28">
      <selection activeCell="D6" sqref="D6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36"/>
      <c r="G1" s="36" t="s">
        <v>15</v>
      </c>
      <c r="H1" s="36"/>
      <c r="I1" s="36"/>
      <c r="J1" s="36"/>
    </row>
    <row r="2" spans="6:10" ht="18.75">
      <c r="F2" s="29"/>
      <c r="G2" s="49" t="s">
        <v>49</v>
      </c>
      <c r="H2" s="50"/>
      <c r="I2" s="50"/>
      <c r="J2" s="29"/>
    </row>
    <row r="3" spans="6:10" ht="18.75">
      <c r="F3" s="29"/>
      <c r="G3" s="51" t="s">
        <v>73</v>
      </c>
      <c r="H3" s="52"/>
      <c r="I3" s="50"/>
      <c r="J3" s="29"/>
    </row>
    <row r="4" spans="6:10" ht="18.75">
      <c r="F4" s="29"/>
      <c r="G4" s="51" t="s">
        <v>50</v>
      </c>
      <c r="H4" s="52"/>
      <c r="I4" s="50"/>
      <c r="J4" s="29"/>
    </row>
    <row r="5" spans="6:10" ht="18.75">
      <c r="F5" s="29"/>
      <c r="G5" s="76" t="s">
        <v>51</v>
      </c>
      <c r="H5" s="76"/>
      <c r="I5" s="50"/>
      <c r="J5" s="29"/>
    </row>
    <row r="6" spans="6:10" ht="18.75">
      <c r="F6" s="29"/>
      <c r="G6" s="51" t="s">
        <v>74</v>
      </c>
      <c r="H6" s="52"/>
      <c r="I6" s="50"/>
      <c r="J6" s="29"/>
    </row>
    <row r="7" spans="6:10" ht="18.75">
      <c r="F7" s="29"/>
      <c r="G7" s="51"/>
      <c r="H7" s="52"/>
      <c r="I7" s="50"/>
      <c r="J7" s="29"/>
    </row>
    <row r="8" spans="1:10" ht="18.75">
      <c r="A8" s="77" t="s">
        <v>48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8.7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8" customHeight="1">
      <c r="A10" s="22"/>
      <c r="B10" s="22"/>
      <c r="C10" s="22"/>
      <c r="D10" s="22"/>
      <c r="E10" s="22"/>
      <c r="F10" s="22"/>
      <c r="G10" s="22"/>
      <c r="H10" s="22"/>
      <c r="I10" s="22"/>
      <c r="J10" s="45" t="s">
        <v>36</v>
      </c>
    </row>
    <row r="11" spans="1:10" ht="51" customHeight="1">
      <c r="A11" s="74" t="s">
        <v>7</v>
      </c>
      <c r="B11" s="74" t="s">
        <v>18</v>
      </c>
      <c r="C11" s="74" t="s">
        <v>19</v>
      </c>
      <c r="D11" s="74" t="s">
        <v>20</v>
      </c>
      <c r="E11" s="78" t="s">
        <v>21</v>
      </c>
      <c r="F11" s="78" t="s">
        <v>22</v>
      </c>
      <c r="G11" s="78" t="s">
        <v>23</v>
      </c>
      <c r="H11" s="80" t="s">
        <v>0</v>
      </c>
      <c r="I11" s="82" t="s">
        <v>24</v>
      </c>
      <c r="J11" s="82"/>
    </row>
    <row r="12" spans="1:10" ht="50.25" customHeight="1">
      <c r="A12" s="75"/>
      <c r="B12" s="75"/>
      <c r="C12" s="75"/>
      <c r="D12" s="75"/>
      <c r="E12" s="79"/>
      <c r="F12" s="79"/>
      <c r="G12" s="79"/>
      <c r="H12" s="81"/>
      <c r="I12" s="39" t="s">
        <v>25</v>
      </c>
      <c r="J12" s="40" t="s">
        <v>26</v>
      </c>
    </row>
    <row r="13" spans="1:10" ht="12.75">
      <c r="A13" s="3">
        <v>1</v>
      </c>
      <c r="B13" s="8">
        <v>2</v>
      </c>
      <c r="C13" s="8">
        <v>3</v>
      </c>
      <c r="D13" s="8">
        <v>4</v>
      </c>
      <c r="E13" s="3">
        <v>5</v>
      </c>
      <c r="F13" s="3"/>
      <c r="G13" s="3"/>
      <c r="H13" s="3"/>
      <c r="I13" s="3"/>
      <c r="J13" s="3"/>
    </row>
    <row r="14" spans="1:99" s="6" customFormat="1" ht="25.5">
      <c r="A14" s="13" t="s">
        <v>10</v>
      </c>
      <c r="B14" s="18"/>
      <c r="C14" s="18"/>
      <c r="D14" s="8" t="s">
        <v>39</v>
      </c>
      <c r="E14" s="3"/>
      <c r="F14" s="3"/>
      <c r="G14" s="53">
        <f>G15</f>
        <v>438321</v>
      </c>
      <c r="H14" s="53">
        <f>H15</f>
        <v>-930550</v>
      </c>
      <c r="I14" s="53">
        <f>I15</f>
        <v>1368871</v>
      </c>
      <c r="J14" s="53">
        <f>J15</f>
        <v>403471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6" customFormat="1" ht="25.5">
      <c r="A15" s="11" t="s">
        <v>11</v>
      </c>
      <c r="B15" s="19"/>
      <c r="C15" s="19"/>
      <c r="D15" s="25" t="s">
        <v>38</v>
      </c>
      <c r="E15" s="1"/>
      <c r="F15" s="1"/>
      <c r="G15" s="54">
        <f>SUM(G16:G20)</f>
        <v>438321</v>
      </c>
      <c r="H15" s="54">
        <f>SUM(H16:H20)</f>
        <v>-930550</v>
      </c>
      <c r="I15" s="54">
        <f>SUM(I16:I20)</f>
        <v>1368871</v>
      </c>
      <c r="J15" s="54">
        <f>SUM(J16:J20)</f>
        <v>403471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6" customFormat="1" ht="69" customHeight="1">
      <c r="A16" s="11" t="s">
        <v>63</v>
      </c>
      <c r="B16" s="19" t="s">
        <v>64</v>
      </c>
      <c r="C16" s="19" t="s">
        <v>8</v>
      </c>
      <c r="D16" s="12" t="s">
        <v>60</v>
      </c>
      <c r="E16" s="14" t="s">
        <v>61</v>
      </c>
      <c r="F16" s="14" t="s">
        <v>62</v>
      </c>
      <c r="G16" s="55">
        <f>H16+I16</f>
        <v>184109</v>
      </c>
      <c r="H16" s="55">
        <v>0</v>
      </c>
      <c r="I16" s="55">
        <v>184109</v>
      </c>
      <c r="J16" s="54">
        <v>184109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6" customFormat="1" ht="71.25" customHeight="1" hidden="1">
      <c r="A17" s="11" t="s">
        <v>31</v>
      </c>
      <c r="B17" s="19" t="s">
        <v>34</v>
      </c>
      <c r="C17" s="19" t="s">
        <v>35</v>
      </c>
      <c r="D17" s="12" t="s">
        <v>32</v>
      </c>
      <c r="E17" s="14" t="s">
        <v>30</v>
      </c>
      <c r="F17" s="14" t="s">
        <v>33</v>
      </c>
      <c r="G17" s="55">
        <f>H17+I17</f>
        <v>0</v>
      </c>
      <c r="H17" s="55"/>
      <c r="I17" s="55">
        <v>0</v>
      </c>
      <c r="J17" s="5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99" s="7" customFormat="1" ht="38.25">
      <c r="A18" s="23" t="s">
        <v>12</v>
      </c>
      <c r="B18" s="23">
        <v>6030</v>
      </c>
      <c r="C18" s="24" t="s">
        <v>8</v>
      </c>
      <c r="D18" s="27" t="s">
        <v>13</v>
      </c>
      <c r="E18" s="14" t="s">
        <v>9</v>
      </c>
      <c r="F18" s="14" t="s">
        <v>27</v>
      </c>
      <c r="G18" s="55">
        <f>H18+I18</f>
        <v>348812</v>
      </c>
      <c r="H18" s="55">
        <v>133450</v>
      </c>
      <c r="I18" s="55">
        <v>215362</v>
      </c>
      <c r="J18" s="54">
        <v>215362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1:99" s="7" customFormat="1" ht="42" customHeight="1">
      <c r="A19" s="44" t="s">
        <v>28</v>
      </c>
      <c r="B19" s="23">
        <v>7461</v>
      </c>
      <c r="C19" s="44" t="s">
        <v>37</v>
      </c>
      <c r="D19" s="24" t="s">
        <v>14</v>
      </c>
      <c r="E19" s="14" t="s">
        <v>9</v>
      </c>
      <c r="F19" s="14" t="s">
        <v>27</v>
      </c>
      <c r="G19" s="55">
        <f>H19+I19</f>
        <v>-98600</v>
      </c>
      <c r="H19" s="55">
        <v>-1064000</v>
      </c>
      <c r="I19" s="55">
        <v>965400</v>
      </c>
      <c r="J19" s="54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99" s="7" customFormat="1" ht="38.25">
      <c r="A20" s="44" t="s">
        <v>65</v>
      </c>
      <c r="B20" s="23">
        <v>7650</v>
      </c>
      <c r="C20" s="44" t="s">
        <v>29</v>
      </c>
      <c r="D20" s="27" t="s">
        <v>66</v>
      </c>
      <c r="E20" s="14" t="s">
        <v>67</v>
      </c>
      <c r="F20" s="14" t="s">
        <v>68</v>
      </c>
      <c r="G20" s="55">
        <f>H20+I20</f>
        <v>4000</v>
      </c>
      <c r="H20" s="55">
        <v>0</v>
      </c>
      <c r="I20" s="55">
        <v>4000</v>
      </c>
      <c r="J20" s="54">
        <v>4000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99" s="6" customFormat="1" ht="27.75" customHeight="1">
      <c r="A21" s="9"/>
      <c r="B21" s="20"/>
      <c r="C21" s="20"/>
      <c r="D21" s="10" t="s">
        <v>1</v>
      </c>
      <c r="E21" s="1"/>
      <c r="F21" s="1"/>
      <c r="G21" s="53">
        <f>SUM(G16:G20)</f>
        <v>438321</v>
      </c>
      <c r="H21" s="53">
        <f>SUM(H16:H20)</f>
        <v>-930550</v>
      </c>
      <c r="I21" s="53">
        <f>SUM(I16:I20)</f>
        <v>1368871</v>
      </c>
      <c r="J21" s="53">
        <f>SUM(J16:J20)</f>
        <v>403471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99" s="6" customFormat="1" ht="38.25">
      <c r="A22" s="26" t="s">
        <v>52</v>
      </c>
      <c r="B22" s="63"/>
      <c r="C22" s="64"/>
      <c r="D22" s="65" t="s">
        <v>54</v>
      </c>
      <c r="E22" s="67"/>
      <c r="F22" s="28"/>
      <c r="G22" s="56">
        <f aca="true" t="shared" si="0" ref="G22:J23">SUM(G23)</f>
        <v>32615</v>
      </c>
      <c r="H22" s="56">
        <f t="shared" si="0"/>
        <v>32615</v>
      </c>
      <c r="I22" s="56">
        <f t="shared" si="0"/>
        <v>0</v>
      </c>
      <c r="J22" s="53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99" s="6" customFormat="1" ht="38.25">
      <c r="A23" s="23" t="s">
        <v>53</v>
      </c>
      <c r="B23" s="68"/>
      <c r="C23" s="27"/>
      <c r="D23" s="66" t="s">
        <v>55</v>
      </c>
      <c r="E23" s="69"/>
      <c r="F23" s="28"/>
      <c r="G23" s="57">
        <f t="shared" si="0"/>
        <v>32615</v>
      </c>
      <c r="H23" s="57">
        <f t="shared" si="0"/>
        <v>32615</v>
      </c>
      <c r="I23" s="57">
        <f t="shared" si="0"/>
        <v>0</v>
      </c>
      <c r="J23" s="54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1:99" s="6" customFormat="1" ht="41.25" customHeight="1">
      <c r="A24" s="23" t="s">
        <v>69</v>
      </c>
      <c r="B24" s="23">
        <v>3210</v>
      </c>
      <c r="C24" s="71">
        <v>1050</v>
      </c>
      <c r="D24" s="72" t="s">
        <v>70</v>
      </c>
      <c r="E24" s="28" t="s">
        <v>71</v>
      </c>
      <c r="F24" s="14" t="s">
        <v>72</v>
      </c>
      <c r="G24" s="53">
        <f>SUM(H24:I24)</f>
        <v>32615</v>
      </c>
      <c r="H24" s="57">
        <v>32615</v>
      </c>
      <c r="I24" s="57">
        <v>0</v>
      </c>
      <c r="J24" s="54"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1:99" s="6" customFormat="1" ht="12.75">
      <c r="A25" s="23"/>
      <c r="B25" s="23"/>
      <c r="C25" s="24"/>
      <c r="D25" s="10" t="s">
        <v>1</v>
      </c>
      <c r="E25" s="28"/>
      <c r="F25" s="28"/>
      <c r="G25" s="56">
        <f>SUM(G24)</f>
        <v>32615</v>
      </c>
      <c r="H25" s="56">
        <f>SUM(H24)</f>
        <v>32615</v>
      </c>
      <c r="I25" s="56">
        <f>SUM(I24)</f>
        <v>0</v>
      </c>
      <c r="J25" s="53">
        <f>SUM(J24)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1:99" s="6" customFormat="1" ht="42" customHeight="1">
      <c r="A26" s="15" t="s">
        <v>17</v>
      </c>
      <c r="B26" s="21"/>
      <c r="C26" s="21"/>
      <c r="D26" s="10" t="s">
        <v>40</v>
      </c>
      <c r="E26" s="16"/>
      <c r="F26" s="16"/>
      <c r="G26" s="58">
        <f>G27</f>
        <v>12180000</v>
      </c>
      <c r="H26" s="58">
        <f>H27</f>
        <v>0</v>
      </c>
      <c r="I26" s="58">
        <f>I27</f>
        <v>12180000</v>
      </c>
      <c r="J26" s="53">
        <f>J27</f>
        <v>12180000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</row>
    <row r="27" spans="1:99" s="6" customFormat="1" ht="38.25" customHeight="1">
      <c r="A27" s="15" t="s">
        <v>16</v>
      </c>
      <c r="B27" s="21"/>
      <c r="C27" s="21"/>
      <c r="D27" s="12" t="s">
        <v>41</v>
      </c>
      <c r="E27" s="16"/>
      <c r="F27" s="16"/>
      <c r="G27" s="59">
        <f>SUM(G28:G29)</f>
        <v>12180000</v>
      </c>
      <c r="H27" s="59">
        <f>SUM(H28:H29)</f>
        <v>0</v>
      </c>
      <c r="I27" s="59">
        <f>SUM(I28:I29)</f>
        <v>12180000</v>
      </c>
      <c r="J27" s="59">
        <f>SUM(J28:J29)</f>
        <v>12180000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</row>
    <row r="28" spans="1:99" s="6" customFormat="1" ht="38.25" customHeight="1">
      <c r="A28" s="11" t="s">
        <v>59</v>
      </c>
      <c r="B28" s="19" t="s">
        <v>56</v>
      </c>
      <c r="C28" s="19" t="s">
        <v>57</v>
      </c>
      <c r="D28" s="70" t="s">
        <v>58</v>
      </c>
      <c r="E28" s="14" t="s">
        <v>9</v>
      </c>
      <c r="F28" s="14" t="s">
        <v>27</v>
      </c>
      <c r="G28" s="55">
        <f>SUM(H28:I28)</f>
        <v>80000</v>
      </c>
      <c r="H28" s="55">
        <v>0</v>
      </c>
      <c r="I28" s="55">
        <v>80000</v>
      </c>
      <c r="J28" s="54">
        <v>80000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1:99" s="6" customFormat="1" ht="38.25" customHeight="1">
      <c r="A29" s="15" t="s">
        <v>44</v>
      </c>
      <c r="B29" s="21" t="s">
        <v>45</v>
      </c>
      <c r="C29" s="21" t="s">
        <v>8</v>
      </c>
      <c r="D29" s="46" t="s">
        <v>13</v>
      </c>
      <c r="E29" s="48" t="s">
        <v>46</v>
      </c>
      <c r="F29" s="47" t="s">
        <v>47</v>
      </c>
      <c r="G29" s="57">
        <f>H29+I29</f>
        <v>12100000</v>
      </c>
      <c r="H29" s="60">
        <v>0</v>
      </c>
      <c r="I29" s="61">
        <v>12100000</v>
      </c>
      <c r="J29" s="60">
        <v>12100000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</row>
    <row r="30" spans="1:99" s="6" customFormat="1" ht="15" customHeight="1">
      <c r="A30" s="15"/>
      <c r="B30" s="21"/>
      <c r="C30" s="21"/>
      <c r="D30" s="10" t="s">
        <v>1</v>
      </c>
      <c r="E30" s="16"/>
      <c r="F30" s="16"/>
      <c r="G30" s="53">
        <f>SUM(G28:G29)</f>
        <v>12180000</v>
      </c>
      <c r="H30" s="53">
        <f>SUM(H28:H29)</f>
        <v>0</v>
      </c>
      <c r="I30" s="53">
        <f>SUM(I28:I29)</f>
        <v>12180000</v>
      </c>
      <c r="J30" s="53">
        <f>SUM(J28:J29)</f>
        <v>12180000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</row>
    <row r="31" spans="1:99" s="33" customFormat="1" ht="27" customHeight="1">
      <c r="A31" s="30"/>
      <c r="B31" s="30"/>
      <c r="C31" s="30"/>
      <c r="D31" s="31" t="s">
        <v>2</v>
      </c>
      <c r="E31" s="30"/>
      <c r="F31" s="30"/>
      <c r="G31" s="62">
        <f>G30+G25+G21</f>
        <v>12650936</v>
      </c>
      <c r="H31" s="62">
        <f>H30+H25+H21</f>
        <v>-897935</v>
      </c>
      <c r="I31" s="62">
        <f>I30+I25+I21</f>
        <v>13548871</v>
      </c>
      <c r="J31" s="62">
        <f>J30+J25+J21</f>
        <v>12583471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4:10" ht="12.75">
      <c r="D32" s="4"/>
      <c r="E32" s="4"/>
      <c r="F32" s="4"/>
      <c r="G32" s="4"/>
      <c r="H32" s="38"/>
      <c r="I32" s="38"/>
      <c r="J32" s="38"/>
    </row>
    <row r="33" spans="1:99" s="35" customFormat="1" ht="18.75">
      <c r="A33" s="37" t="s">
        <v>3</v>
      </c>
      <c r="B33" s="37"/>
      <c r="C33" s="37"/>
      <c r="D33" s="29"/>
      <c r="E33" s="29"/>
      <c r="F33" s="37" t="s">
        <v>42</v>
      </c>
      <c r="G33" s="41"/>
      <c r="H33" s="41"/>
      <c r="I33" s="41"/>
      <c r="J33" s="41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</row>
    <row r="34" spans="1:99" s="35" customFormat="1" ht="18.75">
      <c r="A34" s="37"/>
      <c r="B34" s="37"/>
      <c r="C34" s="37"/>
      <c r="D34" s="29"/>
      <c r="E34" s="29"/>
      <c r="F34" s="29"/>
      <c r="G34" s="29"/>
      <c r="H34" s="41"/>
      <c r="I34" s="41"/>
      <c r="J34" s="41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</row>
    <row r="35" spans="1:99" s="35" customFormat="1" ht="18.75">
      <c r="A35" s="29"/>
      <c r="B35" s="29"/>
      <c r="C35" s="29"/>
      <c r="D35" s="29"/>
      <c r="E35" s="29"/>
      <c r="F35" s="29"/>
      <c r="G35" s="41"/>
      <c r="H35" s="41"/>
      <c r="I35" s="41"/>
      <c r="J35" s="4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</row>
    <row r="36" spans="1:99" s="35" customFormat="1" ht="18.75">
      <c r="A36" s="29" t="s">
        <v>4</v>
      </c>
      <c r="B36" s="29"/>
      <c r="C36" s="29"/>
      <c r="D36" s="29"/>
      <c r="E36" s="29"/>
      <c r="F36" s="29"/>
      <c r="G36" s="29"/>
      <c r="H36" s="41"/>
      <c r="I36" s="41"/>
      <c r="J36" s="4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</row>
    <row r="37" spans="1:99" s="35" customFormat="1" ht="18.75">
      <c r="A37" s="29" t="s">
        <v>5</v>
      </c>
      <c r="B37" s="29"/>
      <c r="C37" s="29"/>
      <c r="D37" s="29"/>
      <c r="E37" s="29"/>
      <c r="F37" s="29" t="s">
        <v>43</v>
      </c>
      <c r="G37" s="29"/>
      <c r="H37" s="41"/>
      <c r="I37" s="41"/>
      <c r="J37" s="41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35" customFormat="1" ht="18.75">
      <c r="A38" s="29" t="s">
        <v>6</v>
      </c>
      <c r="B38" s="29"/>
      <c r="C38" s="29"/>
      <c r="D38" s="29"/>
      <c r="E38" s="29"/>
      <c r="F38" s="29"/>
      <c r="G38" s="29"/>
      <c r="H38" s="41"/>
      <c r="I38" s="41"/>
      <c r="J38" s="41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</row>
    <row r="39" spans="1:10" ht="12.75">
      <c r="A39" s="17"/>
      <c r="B39" s="17"/>
      <c r="C39" s="17"/>
      <c r="D39" s="17"/>
      <c r="E39" s="17"/>
      <c r="F39" s="17"/>
      <c r="G39" s="17"/>
      <c r="H39" s="42"/>
      <c r="I39" s="42"/>
      <c r="J39" s="42"/>
    </row>
    <row r="40" spans="8:10" ht="12.75">
      <c r="H40" s="43"/>
      <c r="I40" s="43"/>
      <c r="J40" s="43"/>
    </row>
    <row r="41" spans="8:10" ht="12.75">
      <c r="H41" s="43"/>
      <c r="I41" s="43"/>
      <c r="J41" s="43"/>
    </row>
    <row r="42" spans="8:10" ht="12.75">
      <c r="H42" s="43"/>
      <c r="I42" s="43"/>
      <c r="J42" s="43"/>
    </row>
    <row r="43" spans="8:10" ht="12.75">
      <c r="H43" s="43"/>
      <c r="I43" s="43"/>
      <c r="J43" s="43"/>
    </row>
    <row r="44" spans="8:10" ht="12.75">
      <c r="H44" s="43"/>
      <c r="I44" s="43"/>
      <c r="J44" s="43"/>
    </row>
    <row r="45" spans="8:10" ht="12.75">
      <c r="H45" s="43"/>
      <c r="I45" s="43"/>
      <c r="J45" s="43"/>
    </row>
    <row r="46" spans="8:10" ht="12.75">
      <c r="H46" s="43"/>
      <c r="I46" s="43"/>
      <c r="J46" s="43"/>
    </row>
    <row r="47" spans="8:10" ht="12.75">
      <c r="H47" s="43"/>
      <c r="I47" s="43"/>
      <c r="J47" s="43"/>
    </row>
    <row r="48" spans="8:10" ht="12.75">
      <c r="H48" s="43"/>
      <c r="I48" s="43"/>
      <c r="J48" s="43"/>
    </row>
    <row r="49" spans="8:10" ht="12.75">
      <c r="H49" s="43"/>
      <c r="I49" s="43"/>
      <c r="J49" s="43"/>
    </row>
    <row r="50" spans="8:10" ht="12.75">
      <c r="H50" s="43"/>
      <c r="I50" s="43"/>
      <c r="J50" s="43"/>
    </row>
    <row r="51" spans="8:10" ht="12.75">
      <c r="H51" s="43"/>
      <c r="I51" s="43"/>
      <c r="J51" s="43"/>
    </row>
    <row r="52" spans="8:10" ht="12.75">
      <c r="H52" s="43"/>
      <c r="I52" s="43"/>
      <c r="J52" s="43"/>
    </row>
    <row r="53" spans="8:10" ht="12.75">
      <c r="H53" s="43"/>
      <c r="I53" s="43"/>
      <c r="J53" s="43"/>
    </row>
    <row r="54" spans="8:10" ht="12.75">
      <c r="H54" s="43"/>
      <c r="I54" s="43"/>
      <c r="J54" s="43"/>
    </row>
    <row r="55" spans="8:10" ht="12.75">
      <c r="H55" s="43"/>
      <c r="I55" s="43"/>
      <c r="J55" s="43"/>
    </row>
    <row r="56" spans="8:10" ht="12.75">
      <c r="H56" s="43"/>
      <c r="I56" s="43"/>
      <c r="J56" s="43"/>
    </row>
    <row r="57" spans="8:10" ht="12.75">
      <c r="H57" s="43"/>
      <c r="I57" s="43"/>
      <c r="J57" s="43"/>
    </row>
    <row r="58" spans="8:10" ht="12.75">
      <c r="H58" s="43"/>
      <c r="I58" s="43"/>
      <c r="J58" s="43"/>
    </row>
    <row r="59" spans="8:10" ht="12.75">
      <c r="H59" s="43"/>
      <c r="I59" s="43"/>
      <c r="J59" s="43"/>
    </row>
    <row r="60" spans="8:10" ht="12.75">
      <c r="H60" s="43"/>
      <c r="I60" s="43"/>
      <c r="J60" s="43"/>
    </row>
    <row r="61" spans="8:10" ht="12.75">
      <c r="H61" s="43"/>
      <c r="I61" s="43"/>
      <c r="J61" s="43"/>
    </row>
    <row r="62" spans="8:10" ht="12.75">
      <c r="H62" s="43"/>
      <c r="I62" s="43"/>
      <c r="J62" s="43"/>
    </row>
    <row r="63" spans="8:10" ht="12.75">
      <c r="H63" s="43"/>
      <c r="I63" s="43"/>
      <c r="J63" s="43"/>
    </row>
    <row r="64" spans="8:10" ht="12.75">
      <c r="H64" s="43"/>
      <c r="I64" s="43"/>
      <c r="J64" s="43"/>
    </row>
  </sheetData>
  <sheetProtection/>
  <mergeCells count="12">
    <mergeCell ref="H11:H12"/>
    <mergeCell ref="I11:J11"/>
    <mergeCell ref="A9:J9"/>
    <mergeCell ref="B11:B12"/>
    <mergeCell ref="G5:H5"/>
    <mergeCell ref="A8:J8"/>
    <mergeCell ref="E11:E12"/>
    <mergeCell ref="A11:A12"/>
    <mergeCell ref="D11:D12"/>
    <mergeCell ref="F11:F12"/>
    <mergeCell ref="G11:G12"/>
    <mergeCell ref="C11:C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2019-04-02T07:03:48Z</cp:lastPrinted>
  <dcterms:created xsi:type="dcterms:W3CDTF">2008-01-03T14:25:14Z</dcterms:created>
  <dcterms:modified xsi:type="dcterms:W3CDTF">2019-04-02T07:03:50Z</dcterms:modified>
  <cp:category/>
  <cp:version/>
  <cp:contentType/>
  <cp:contentStatus/>
</cp:coreProperties>
</file>